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/>
  </bookViews>
  <sheets>
    <sheet name="Stundenzettel" sheetId="1" r:id="rId1"/>
    <sheet name="Anleitung" sheetId="2" r:id="rId2"/>
  </sheets>
  <definedNames>
    <definedName name="_xlnm.Print_Area" localSheetId="0">Stundenzettel!$A$1:$G$43</definedName>
  </definedNames>
  <calcPr calcId="191029" fullCalcOnLoad="1"/>
</workbook>
</file>

<file path=xl/styles.xml><?xml version="1.0" encoding="utf-8"?>
<styleSheet xmlns="http://schemas.openxmlformats.org/spreadsheetml/2006/main">
  <numFmts count="3">
    <numFmt numFmtId="164" formatCode="DD.MM.YYYY"/>
    <numFmt numFmtId="165" formatCode="hh:mm"/>
    <numFmt numFmtId="166" formatCode="#,##0.00\ &quot;€&quot;"/>
  </numFmts>
  <fonts count="6">
    <font>
      <sz val="11"/>
      <name val="Calibri"/>
      <family val="2"/>
    </font>
    <font>
      <b/>
      <sz val="18"/>
      <color rgb="FF111111"/>
      <name val="Calibri"/>
      <family val="2"/>
    </font>
    <font>
      <b/>
      <sz val="11"/>
      <name val="Calibri"/>
      <family val="2"/>
    </font>
    <font>
      <i/>
      <sz val="10"/>
      <color rgb="FF666666"/>
      <name val="Calibri"/>
      <family val="2"/>
    </font>
    <font>
      <sz val="9"/>
      <color rgb="FF555555"/>
      <name val="Calibri"/>
      <family val="2"/>
    </font>
    <font>
      <b/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8DC"/>
        <bgColor indexed="64"/>
      </patternFill>
    </fill>
    <fill>
      <patternFill patternType="solid">
        <fgColor rgb="FFEEF3FB"/>
        <bgColor indexed="64"/>
      </patternFill>
    </fill>
  </fills>
  <borders count="4">
    <border>
      <left/>
      <right/>
      <top/>
      <bottom/>
      <diagonal/>
    </border>
    <border>
      <left style="thin">
        <color rgb="FF9AA6B8"/>
      </left>
      <right style="thin">
        <color rgb="FF9AA6B8"/>
      </right>
      <top style="thin">
        <color rgb="FF9AA6B8"/>
      </top>
      <bottom style="thin">
        <color rgb="FF9AA6B8"/>
      </bottom>
      <diagonal/>
    </border>
    <border>
      <left/>
      <right/>
      <top/>
      <bottom style="thin">
        <color rgb="FF777777"/>
      </bottom>
      <diagonal/>
    </border>
    <border>
      <left/>
      <right/>
      <top style="thin">
        <color rgb="FF555555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>
      <alignment vertical="bottom"/>
    </xf>
    <xf numFmtId="49" fontId="0" fillId="2" borderId="2" xfId="0" applyNumberFormat="1" applyFill="1" applyBorder="1"/>
    <xf numFmtId="0" fontId="5" fillId="3" borderId="1" xfId="0" applyFont="1" applyFill="1" applyBorder="1" applyAlignment="1">
      <alignment wrapText="1" vertical="center"/>
    </xf>
    <xf numFmtId="164" fontId="0" fillId="2" borderId="1" xfId="0" applyNumberFormat="1" applyFill="1" applyBorder="1" applyAlignment="1">
      <alignment horizontal="left"/>
    </xf>
    <xf numFmtId="0" fontId="0" fillId="0" borderId="1" xfId="0" applyBorder="1" applyAlignment="1">
      <alignment horizontal="center"/>
    </xf>
    <xf numFmtId="165" fontId="0" fillId="2" borderId="1" xfId="0" applyNumberFormat="1" applyFill="1" applyBorder="1" applyAlignment="1">
      <alignment horizontal="center"/>
    </xf>
    <xf numFmtId="1" fontId="0" fillId="2" borderId="1" xfId="0" applyNumberFormat="1" applyFill="1" applyBorder="1"/>
    <xf numFmtId="2" fontId="0" fillId="0" borderId="1" xfId="0" applyNumberFormat="1" applyBorder="1"/>
    <xf numFmtId="49" fontId="0" fillId="2" borderId="1" xfId="0" applyNumberFormat="1" applyFill="1" applyBorder="1"/>
    <xf numFmtId="0" fontId="2" fillId="3" borderId="1" xfId="0" applyFont="1" applyFill="1" applyBorder="1"/>
    <xf numFmtId="2" fontId="2" fillId="3" borderId="1" xfId="0" applyNumberFormat="1" applyFont="1" applyFill="1" applyBorder="1"/>
    <xf numFmtId="166" fontId="2" fillId="3" borderId="1" xfId="0" applyNumberFormat="1" applyFont="1" applyFill="1" applyBorder="1"/>
    <xf numFmtId="0" fontId="4" fillId="0" borderId="3" xfId="0" applyFont="1" applyBorder="1"/>
    <xf numFmtId="0" fontId="3" fillId="0" borderId="0" xfId="0" applyFont="1" applyAlignment="1">
      <alignment wrapText="1" vertical="top"/>
    </xf>
    <xf numFmtId="166" fontId="0" fillId="2" borderId="2" xfId="0" applyNumberFormat="1" applyFill="1" applyBorder="1"/>
    <xf numFmtId="164" fontId="0" fillId="0" borderId="1" xfId="0" applyNumberFormat="1" applyBorder="1" applyAlignment="1">
      <alignment horizontal="left"/>
    </xf>
  </cellXfs>
  <cellStyles count="1">
    <cellStyle name="Standard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worksheet" Target="worksheets/sheet2.xml"/>
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3"/>
  <sheetViews>
    <sheetView workbookViewId="0" tabSelected="1">
      <pane ySplit="7" topLeftCell="A8" activePane="bottomLeft" state="frozen"/>
      <selection pane="bottomLeft" activeCell="A8" sqref="A8"/>
    </sheetView>
  </sheetViews>
  <sheetFormatPr defaultRowHeight="15"/>
  <cols>
    <col min="1" max="1" width="14" customWidth="1"/>
    <col min="2" max="2" width="11" customWidth="1"/>
    <col min="3" max="4" width="10" customWidth="1"/>
    <col min="5" max="5" width="12" customWidth="1"/>
    <col min="6" max="6" width="15" customWidth="1"/>
    <col min="7" max="7" width="34" customWidth="1"/>
  </cols>
  <sheetData>
    <row r="1" ht="28" customHeight="1">
      <c r="A1" s="1" t="inlineStr">
        <is>
          <t xml:space="preserve">Stundenzettel</t>
        </is>
      </c>
    </row>
    <row r="2" ht="20" customHeight="1">
      <c r="A2" s="2" t="inlineStr">
        <is>
          <t xml:space="preserve">Name, Vorname</t>
        </is>
      </c>
      <c r="B2" s="3"/>
      <c r="C2" s="3"/>
      <c r="D2" s="3"/>
      <c r="E2" s="2" t="inlineStr">
        <is>
          <t xml:space="preserve">Personal-Nr.</t>
        </is>
      </c>
      <c r="F2" s="3"/>
      <c r="G2" s="3"/>
    </row>
    <row r="3" ht="20" customHeight="1">
      <c r="A3" s="2" t="inlineStr">
        <is>
          <t xml:space="preserve">Betrieb</t>
        </is>
      </c>
      <c r="B3" s="3"/>
      <c r="C3" s="3"/>
      <c r="D3" s="3"/>
      <c r="E3" s="2" t="inlineStr">
        <is>
          <t xml:space="preserve">Monat / Jahr</t>
        </is>
      </c>
      <c r="F3" s="3"/>
      <c r="G3" s="3"/>
    </row>
    <row r="4" ht="20" customHeight="1">
      <c r="A4" s="2" t="inlineStr">
        <is>
          <t xml:space="preserve">Einsatzort</t>
        </is>
      </c>
      <c r="B4" s="3"/>
      <c r="C4" s="3"/>
      <c r="D4" s="3"/>
      <c r="E4" s="2" t="inlineStr">
        <is>
          <t xml:space="preserve">Stundenlohn (freiwillig)</t>
        </is>
      </c>
      <c r="F4" s="16"/>
    </row>
    <row r="6" ht="30" customHeight="1">
      <c r="A6" s="15" t="inlineStr">
        <is>
          <t xml:space="preserve">Gelbe Felder füllst du aus. Trag in A8 den ersten Tag ein (z. B. 01.09.2026 oder 21.09.2026) - die übrigen Daten, der Wochentag und die Arbeitszeit rechnen sich selbst. Uhrzeiten mit Doppelpunkt (07:00), Pause in Minuten.</t>
        </is>
      </c>
    </row>
    <row r="7" ht="30" customHeight="1">
      <c r="A7" s="4" t="inlineStr">
        <is>
          <t xml:space="preserve">Datum</t>
        </is>
      </c>
      <c r="B7" s="4" t="inlineStr">
        <is>
          <t xml:space="preserve">Wochentag</t>
        </is>
      </c>
      <c r="C7" s="4" t="inlineStr">
        <is>
          <t xml:space="preserve">Beginn</t>
        </is>
      </c>
      <c r="D7" s="4" t="inlineStr">
        <is>
          <t xml:space="preserve">Ende</t>
        </is>
      </c>
      <c r="E7" s="4" t="inlineStr">
        <is>
          <t xml:space="preserve">Pause (Min)</t>
        </is>
      </c>
      <c r="F7" s="4" t="inlineStr">
        <is>
          <t xml:space="preserve">Arbeitszeit (Std.)</t>
        </is>
      </c>
      <c r="G7" s="4" t="inlineStr">
        <is>
          <t xml:space="preserve">Bemerkung / Vertretung</t>
        </is>
      </c>
    </row>
    <row r="8" ht="17" customHeight="1">
      <c r="A8" s="5"/>
      <c r="B8" s="6" t="str">
        <f>IF(A8="","",CHOOSE(WEEKDAY(A8,2),"Mo","Di","Mi","Do","Fr","Sa","So"))</f>
        <v/>
      </c>
      <c r="C8" s="7"/>
      <c r="D8" s="7"/>
      <c r="E8" s="8"/>
      <c r="F8" s="9" t="str">
        <f>IF(OR(C8="",D8=""),"",ROUND(MOD(D8-C8,1)*24-N(E8)/60,2))</f>
        <v/>
      </c>
      <c r="G8" s="10"/>
    </row>
    <row r="9" ht="17" customHeight="1">
      <c r="A9" s="17" t="str">
        <f>IF(A8="","",IF(A8+1&gt;=EDATE($A$8,1),"",A8+1))</f>
        <v/>
      </c>
      <c r="B9" s="6" t="str">
        <f>IF(A9="","",CHOOSE(WEEKDAY(A9,2),"Mo","Di","Mi","Do","Fr","Sa","So"))</f>
        <v/>
      </c>
      <c r="C9" s="7"/>
      <c r="D9" s="7"/>
      <c r="E9" s="8"/>
      <c r="F9" s="9" t="str">
        <f>IF(OR(C9="",D9=""),"",ROUND(MOD(D9-C9,1)*24-N(E9)/60,2))</f>
        <v/>
      </c>
      <c r="G9" s="10"/>
    </row>
    <row r="10" ht="17" customHeight="1">
      <c r="A10" s="17" t="str">
        <f>IF(A9="","",IF(A9+1&gt;=EDATE($A$8,1),"",A9+1))</f>
        <v/>
      </c>
      <c r="B10" s="6" t="str">
        <f>IF(A10="","",CHOOSE(WEEKDAY(A10,2),"Mo","Di","Mi","Do","Fr","Sa","So"))</f>
        <v/>
      </c>
      <c r="C10" s="7"/>
      <c r="D10" s="7"/>
      <c r="E10" s="8"/>
      <c r="F10" s="9" t="str">
        <f>IF(OR(C10="",D10=""),"",ROUND(MOD(D10-C10,1)*24-N(E10)/60,2))</f>
        <v/>
      </c>
      <c r="G10" s="10"/>
    </row>
    <row r="11" ht="17" customHeight="1">
      <c r="A11" s="17" t="str">
        <f>IF(A10="","",IF(A10+1&gt;=EDATE($A$8,1),"",A10+1))</f>
        <v/>
      </c>
      <c r="B11" s="6" t="str">
        <f>IF(A11="","",CHOOSE(WEEKDAY(A11,2),"Mo","Di","Mi","Do","Fr","Sa","So"))</f>
        <v/>
      </c>
      <c r="C11" s="7"/>
      <c r="D11" s="7"/>
      <c r="E11" s="8"/>
      <c r="F11" s="9" t="str">
        <f>IF(OR(C11="",D11=""),"",ROUND(MOD(D11-C11,1)*24-N(E11)/60,2))</f>
        <v/>
      </c>
      <c r="G11" s="10"/>
    </row>
    <row r="12" ht="17" customHeight="1">
      <c r="A12" s="17" t="str">
        <f>IF(A11="","",IF(A11+1&gt;=EDATE($A$8,1),"",A11+1))</f>
        <v/>
      </c>
      <c r="B12" s="6" t="str">
        <f>IF(A12="","",CHOOSE(WEEKDAY(A12,2),"Mo","Di","Mi","Do","Fr","Sa","So"))</f>
        <v/>
      </c>
      <c r="C12" s="7"/>
      <c r="D12" s="7"/>
      <c r="E12" s="8"/>
      <c r="F12" s="9" t="str">
        <f>IF(OR(C12="",D12=""),"",ROUND(MOD(D12-C12,1)*24-N(E12)/60,2))</f>
        <v/>
      </c>
      <c r="G12" s="10"/>
    </row>
    <row r="13" ht="17" customHeight="1">
      <c r="A13" s="17" t="str">
        <f>IF(A12="","",IF(A12+1&gt;=EDATE($A$8,1),"",A12+1))</f>
        <v/>
      </c>
      <c r="B13" s="6" t="str">
        <f>IF(A13="","",CHOOSE(WEEKDAY(A13,2),"Mo","Di","Mi","Do","Fr","Sa","So"))</f>
        <v/>
      </c>
      <c r="C13" s="7"/>
      <c r="D13" s="7"/>
      <c r="E13" s="8"/>
      <c r="F13" s="9" t="str">
        <f>IF(OR(C13="",D13=""),"",ROUND(MOD(D13-C13,1)*24-N(E13)/60,2))</f>
        <v/>
      </c>
      <c r="G13" s="10"/>
    </row>
    <row r="14" ht="17" customHeight="1">
      <c r="A14" s="17" t="str">
        <f>IF(A13="","",IF(A13+1&gt;=EDATE($A$8,1),"",A13+1))</f>
        <v/>
      </c>
      <c r="B14" s="6" t="str">
        <f>IF(A14="","",CHOOSE(WEEKDAY(A14,2),"Mo","Di","Mi","Do","Fr","Sa","So"))</f>
        <v/>
      </c>
      <c r="C14" s="7"/>
      <c r="D14" s="7"/>
      <c r="E14" s="8"/>
      <c r="F14" s="9" t="str">
        <f>IF(OR(C14="",D14=""),"",ROUND(MOD(D14-C14,1)*24-N(E14)/60,2))</f>
        <v/>
      </c>
      <c r="G14" s="10"/>
    </row>
    <row r="15" ht="17" customHeight="1">
      <c r="A15" s="17" t="str">
        <f>IF(A14="","",IF(A14+1&gt;=EDATE($A$8,1),"",A14+1))</f>
        <v/>
      </c>
      <c r="B15" s="6" t="str">
        <f>IF(A15="","",CHOOSE(WEEKDAY(A15,2),"Mo","Di","Mi","Do","Fr","Sa","So"))</f>
        <v/>
      </c>
      <c r="C15" s="7"/>
      <c r="D15" s="7"/>
      <c r="E15" s="8"/>
      <c r="F15" s="9" t="str">
        <f>IF(OR(C15="",D15=""),"",ROUND(MOD(D15-C15,1)*24-N(E15)/60,2))</f>
        <v/>
      </c>
      <c r="G15" s="10"/>
    </row>
    <row r="16" ht="17" customHeight="1">
      <c r="A16" s="17" t="str">
        <f>IF(A15="","",IF(A15+1&gt;=EDATE($A$8,1),"",A15+1))</f>
        <v/>
      </c>
      <c r="B16" s="6" t="str">
        <f>IF(A16="","",CHOOSE(WEEKDAY(A16,2),"Mo","Di","Mi","Do","Fr","Sa","So"))</f>
        <v/>
      </c>
      <c r="C16" s="7"/>
      <c r="D16" s="7"/>
      <c r="E16" s="8"/>
      <c r="F16" s="9" t="str">
        <f>IF(OR(C16="",D16=""),"",ROUND(MOD(D16-C16,1)*24-N(E16)/60,2))</f>
        <v/>
      </c>
      <c r="G16" s="10"/>
    </row>
    <row r="17" ht="17" customHeight="1">
      <c r="A17" s="17" t="str">
        <f>IF(A16="","",IF(A16+1&gt;=EDATE($A$8,1),"",A16+1))</f>
        <v/>
      </c>
      <c r="B17" s="6" t="str">
        <f>IF(A17="","",CHOOSE(WEEKDAY(A17,2),"Mo","Di","Mi","Do","Fr","Sa","So"))</f>
        <v/>
      </c>
      <c r="C17" s="7"/>
      <c r="D17" s="7"/>
      <c r="E17" s="8"/>
      <c r="F17" s="9" t="str">
        <f>IF(OR(C17="",D17=""),"",ROUND(MOD(D17-C17,1)*24-N(E17)/60,2))</f>
        <v/>
      </c>
      <c r="G17" s="10"/>
    </row>
    <row r="18" ht="17" customHeight="1">
      <c r="A18" s="17" t="str">
        <f>IF(A17="","",IF(A17+1&gt;=EDATE($A$8,1),"",A17+1))</f>
        <v/>
      </c>
      <c r="B18" s="6" t="str">
        <f>IF(A18="","",CHOOSE(WEEKDAY(A18,2),"Mo","Di","Mi","Do","Fr","Sa","So"))</f>
        <v/>
      </c>
      <c r="C18" s="7"/>
      <c r="D18" s="7"/>
      <c r="E18" s="8"/>
      <c r="F18" s="9" t="str">
        <f>IF(OR(C18="",D18=""),"",ROUND(MOD(D18-C18,1)*24-N(E18)/60,2))</f>
        <v/>
      </c>
      <c r="G18" s="10"/>
    </row>
    <row r="19" ht="17" customHeight="1">
      <c r="A19" s="17" t="str">
        <f>IF(A18="","",IF(A18+1&gt;=EDATE($A$8,1),"",A18+1))</f>
        <v/>
      </c>
      <c r="B19" s="6" t="str">
        <f>IF(A19="","",CHOOSE(WEEKDAY(A19,2),"Mo","Di","Mi","Do","Fr","Sa","So"))</f>
        <v/>
      </c>
      <c r="C19" s="7"/>
      <c r="D19" s="7"/>
      <c r="E19" s="8"/>
      <c r="F19" s="9" t="str">
        <f>IF(OR(C19="",D19=""),"",ROUND(MOD(D19-C19,1)*24-N(E19)/60,2))</f>
        <v/>
      </c>
      <c r="G19" s="10"/>
    </row>
    <row r="20" ht="17" customHeight="1">
      <c r="A20" s="17" t="str">
        <f>IF(A19="","",IF(A19+1&gt;=EDATE($A$8,1),"",A19+1))</f>
        <v/>
      </c>
      <c r="B20" s="6" t="str">
        <f>IF(A20="","",CHOOSE(WEEKDAY(A20,2),"Mo","Di","Mi","Do","Fr","Sa","So"))</f>
        <v/>
      </c>
      <c r="C20" s="7"/>
      <c r="D20" s="7"/>
      <c r="E20" s="8"/>
      <c r="F20" s="9" t="str">
        <f>IF(OR(C20="",D20=""),"",ROUND(MOD(D20-C20,1)*24-N(E20)/60,2))</f>
        <v/>
      </c>
      <c r="G20" s="10"/>
    </row>
    <row r="21" ht="17" customHeight="1">
      <c r="A21" s="17" t="str">
        <f>IF(A20="","",IF(A20+1&gt;=EDATE($A$8,1),"",A20+1))</f>
        <v/>
      </c>
      <c r="B21" s="6" t="str">
        <f>IF(A21="","",CHOOSE(WEEKDAY(A21,2),"Mo","Di","Mi","Do","Fr","Sa","So"))</f>
        <v/>
      </c>
      <c r="C21" s="7"/>
      <c r="D21" s="7"/>
      <c r="E21" s="8"/>
      <c r="F21" s="9" t="str">
        <f>IF(OR(C21="",D21=""),"",ROUND(MOD(D21-C21,1)*24-N(E21)/60,2))</f>
        <v/>
      </c>
      <c r="G21" s="10"/>
    </row>
    <row r="22" ht="17" customHeight="1">
      <c r="A22" s="17" t="str">
        <f>IF(A21="","",IF(A21+1&gt;=EDATE($A$8,1),"",A21+1))</f>
        <v/>
      </c>
      <c r="B22" s="6" t="str">
        <f>IF(A22="","",CHOOSE(WEEKDAY(A22,2),"Mo","Di","Mi","Do","Fr","Sa","So"))</f>
        <v/>
      </c>
      <c r="C22" s="7"/>
      <c r="D22" s="7"/>
      <c r="E22" s="8"/>
      <c r="F22" s="9" t="str">
        <f>IF(OR(C22="",D22=""),"",ROUND(MOD(D22-C22,1)*24-N(E22)/60,2))</f>
        <v/>
      </c>
      <c r="G22" s="10"/>
    </row>
    <row r="23" ht="17" customHeight="1">
      <c r="A23" s="17" t="str">
        <f>IF(A22="","",IF(A22+1&gt;=EDATE($A$8,1),"",A22+1))</f>
        <v/>
      </c>
      <c r="B23" s="6" t="str">
        <f>IF(A23="","",CHOOSE(WEEKDAY(A23,2),"Mo","Di","Mi","Do","Fr","Sa","So"))</f>
        <v/>
      </c>
      <c r="C23" s="7"/>
      <c r="D23" s="7"/>
      <c r="E23" s="8"/>
      <c r="F23" s="9" t="str">
        <f>IF(OR(C23="",D23=""),"",ROUND(MOD(D23-C23,1)*24-N(E23)/60,2))</f>
        <v/>
      </c>
      <c r="G23" s="10"/>
    </row>
    <row r="24" ht="17" customHeight="1">
      <c r="A24" s="17" t="str">
        <f>IF(A23="","",IF(A23+1&gt;=EDATE($A$8,1),"",A23+1))</f>
        <v/>
      </c>
      <c r="B24" s="6" t="str">
        <f>IF(A24="","",CHOOSE(WEEKDAY(A24,2),"Mo","Di","Mi","Do","Fr","Sa","So"))</f>
        <v/>
      </c>
      <c r="C24" s="7"/>
      <c r="D24" s="7"/>
      <c r="E24" s="8"/>
      <c r="F24" s="9" t="str">
        <f>IF(OR(C24="",D24=""),"",ROUND(MOD(D24-C24,1)*24-N(E24)/60,2))</f>
        <v/>
      </c>
      <c r="G24" s="10"/>
    </row>
    <row r="25" ht="17" customHeight="1">
      <c r="A25" s="17" t="str">
        <f>IF(A24="","",IF(A24+1&gt;=EDATE($A$8,1),"",A24+1))</f>
        <v/>
      </c>
      <c r="B25" s="6" t="str">
        <f>IF(A25="","",CHOOSE(WEEKDAY(A25,2),"Mo","Di","Mi","Do","Fr","Sa","So"))</f>
        <v/>
      </c>
      <c r="C25" s="7"/>
      <c r="D25" s="7"/>
      <c r="E25" s="8"/>
      <c r="F25" s="9" t="str">
        <f>IF(OR(C25="",D25=""),"",ROUND(MOD(D25-C25,1)*24-N(E25)/60,2))</f>
        <v/>
      </c>
      <c r="G25" s="10"/>
    </row>
    <row r="26" ht="17" customHeight="1">
      <c r="A26" s="17" t="str">
        <f>IF(A25="","",IF(A25+1&gt;=EDATE($A$8,1),"",A25+1))</f>
        <v/>
      </c>
      <c r="B26" s="6" t="str">
        <f>IF(A26="","",CHOOSE(WEEKDAY(A26,2),"Mo","Di","Mi","Do","Fr","Sa","So"))</f>
        <v/>
      </c>
      <c r="C26" s="7"/>
      <c r="D26" s="7"/>
      <c r="E26" s="8"/>
      <c r="F26" s="9" t="str">
        <f>IF(OR(C26="",D26=""),"",ROUND(MOD(D26-C26,1)*24-N(E26)/60,2))</f>
        <v/>
      </c>
      <c r="G26" s="10"/>
    </row>
    <row r="27" ht="17" customHeight="1">
      <c r="A27" s="17" t="str">
        <f>IF(A26="","",IF(A26+1&gt;=EDATE($A$8,1),"",A26+1))</f>
        <v/>
      </c>
      <c r="B27" s="6" t="str">
        <f>IF(A27="","",CHOOSE(WEEKDAY(A27,2),"Mo","Di","Mi","Do","Fr","Sa","So"))</f>
        <v/>
      </c>
      <c r="C27" s="7"/>
      <c r="D27" s="7"/>
      <c r="E27" s="8"/>
      <c r="F27" s="9" t="str">
        <f>IF(OR(C27="",D27=""),"",ROUND(MOD(D27-C27,1)*24-N(E27)/60,2))</f>
        <v/>
      </c>
      <c r="G27" s="10"/>
    </row>
    <row r="28" ht="17" customHeight="1">
      <c r="A28" s="17" t="str">
        <f>IF(A27="","",IF(A27+1&gt;=EDATE($A$8,1),"",A27+1))</f>
        <v/>
      </c>
      <c r="B28" s="6" t="str">
        <f>IF(A28="","",CHOOSE(WEEKDAY(A28,2),"Mo","Di","Mi","Do","Fr","Sa","So"))</f>
        <v/>
      </c>
      <c r="C28" s="7"/>
      <c r="D28" s="7"/>
      <c r="E28" s="8"/>
      <c r="F28" s="9" t="str">
        <f>IF(OR(C28="",D28=""),"",ROUND(MOD(D28-C28,1)*24-N(E28)/60,2))</f>
        <v/>
      </c>
      <c r="G28" s="10"/>
    </row>
    <row r="29" ht="17" customHeight="1">
      <c r="A29" s="17" t="str">
        <f>IF(A28="","",IF(A28+1&gt;=EDATE($A$8,1),"",A28+1))</f>
        <v/>
      </c>
      <c r="B29" s="6" t="str">
        <f>IF(A29="","",CHOOSE(WEEKDAY(A29,2),"Mo","Di","Mi","Do","Fr","Sa","So"))</f>
        <v/>
      </c>
      <c r="C29" s="7"/>
      <c r="D29" s="7"/>
      <c r="E29" s="8"/>
      <c r="F29" s="9" t="str">
        <f>IF(OR(C29="",D29=""),"",ROUND(MOD(D29-C29,1)*24-N(E29)/60,2))</f>
        <v/>
      </c>
      <c r="G29" s="10"/>
    </row>
    <row r="30" ht="17" customHeight="1">
      <c r="A30" s="17" t="str">
        <f>IF(A29="","",IF(A29+1&gt;=EDATE($A$8,1),"",A29+1))</f>
        <v/>
      </c>
      <c r="B30" s="6" t="str">
        <f>IF(A30="","",CHOOSE(WEEKDAY(A30,2),"Mo","Di","Mi","Do","Fr","Sa","So"))</f>
        <v/>
      </c>
      <c r="C30" s="7"/>
      <c r="D30" s="7"/>
      <c r="E30" s="8"/>
      <c r="F30" s="9" t="str">
        <f>IF(OR(C30="",D30=""),"",ROUND(MOD(D30-C30,1)*24-N(E30)/60,2))</f>
        <v/>
      </c>
      <c r="G30" s="10"/>
    </row>
    <row r="31" ht="17" customHeight="1">
      <c r="A31" s="17" t="str">
        <f>IF(A30="","",IF(A30+1&gt;=EDATE($A$8,1),"",A30+1))</f>
        <v/>
      </c>
      <c r="B31" s="6" t="str">
        <f>IF(A31="","",CHOOSE(WEEKDAY(A31,2),"Mo","Di","Mi","Do","Fr","Sa","So"))</f>
        <v/>
      </c>
      <c r="C31" s="7"/>
      <c r="D31" s="7"/>
      <c r="E31" s="8"/>
      <c r="F31" s="9" t="str">
        <f>IF(OR(C31="",D31=""),"",ROUND(MOD(D31-C31,1)*24-N(E31)/60,2))</f>
        <v/>
      </c>
      <c r="G31" s="10"/>
    </row>
    <row r="32" ht="17" customHeight="1">
      <c r="A32" s="17" t="str">
        <f>IF(A31="","",IF(A31+1&gt;=EDATE($A$8,1),"",A31+1))</f>
        <v/>
      </c>
      <c r="B32" s="6" t="str">
        <f>IF(A32="","",CHOOSE(WEEKDAY(A32,2),"Mo","Di","Mi","Do","Fr","Sa","So"))</f>
        <v/>
      </c>
      <c r="C32" s="7"/>
      <c r="D32" s="7"/>
      <c r="E32" s="8"/>
      <c r="F32" s="9" t="str">
        <f>IF(OR(C32="",D32=""),"",ROUND(MOD(D32-C32,1)*24-N(E32)/60,2))</f>
        <v/>
      </c>
      <c r="G32" s="10"/>
    </row>
    <row r="33" ht="17" customHeight="1">
      <c r="A33" s="17" t="str">
        <f>IF(A32="","",IF(A32+1&gt;=EDATE($A$8,1),"",A32+1))</f>
        <v/>
      </c>
      <c r="B33" s="6" t="str">
        <f>IF(A33="","",CHOOSE(WEEKDAY(A33,2),"Mo","Di","Mi","Do","Fr","Sa","So"))</f>
        <v/>
      </c>
      <c r="C33" s="7"/>
      <c r="D33" s="7"/>
      <c r="E33" s="8"/>
      <c r="F33" s="9" t="str">
        <f>IF(OR(C33="",D33=""),"",ROUND(MOD(D33-C33,1)*24-N(E33)/60,2))</f>
        <v/>
      </c>
      <c r="G33" s="10"/>
    </row>
    <row r="34" ht="17" customHeight="1">
      <c r="A34" s="17" t="str">
        <f>IF(A33="","",IF(A33+1&gt;=EDATE($A$8,1),"",A33+1))</f>
        <v/>
      </c>
      <c r="B34" s="6" t="str">
        <f>IF(A34="","",CHOOSE(WEEKDAY(A34,2),"Mo","Di","Mi","Do","Fr","Sa","So"))</f>
        <v/>
      </c>
      <c r="C34" s="7"/>
      <c r="D34" s="7"/>
      <c r="E34" s="8"/>
      <c r="F34" s="9" t="str">
        <f>IF(OR(C34="",D34=""),"",ROUND(MOD(D34-C34,1)*24-N(E34)/60,2))</f>
        <v/>
      </c>
      <c r="G34" s="10"/>
    </row>
    <row r="35" ht="17" customHeight="1">
      <c r="A35" s="17" t="str">
        <f>IF(A34="","",IF(A34+1&gt;=EDATE($A$8,1),"",A34+1))</f>
        <v/>
      </c>
      <c r="B35" s="6" t="str">
        <f>IF(A35="","",CHOOSE(WEEKDAY(A35,2),"Mo","Di","Mi","Do","Fr","Sa","So"))</f>
        <v/>
      </c>
      <c r="C35" s="7"/>
      <c r="D35" s="7"/>
      <c r="E35" s="8"/>
      <c r="F35" s="9" t="str">
        <f>IF(OR(C35="",D35=""),"",ROUND(MOD(D35-C35,1)*24-N(E35)/60,2))</f>
        <v/>
      </c>
      <c r="G35" s="10"/>
    </row>
    <row r="36" ht="17" customHeight="1">
      <c r="A36" s="17" t="str">
        <f>IF(A35="","",IF(A35+1&gt;=EDATE($A$8,1),"",A35+1))</f>
        <v/>
      </c>
      <c r="B36" s="6" t="str">
        <f>IF(A36="","",CHOOSE(WEEKDAY(A36,2),"Mo","Di","Mi","Do","Fr","Sa","So"))</f>
        <v/>
      </c>
      <c r="C36" s="7"/>
      <c r="D36" s="7"/>
      <c r="E36" s="8"/>
      <c r="F36" s="9" t="str">
        <f>IF(OR(C36="",D36=""),"",ROUND(MOD(D36-C36,1)*24-N(E36)/60,2))</f>
        <v/>
      </c>
      <c r="G36" s="10"/>
    </row>
    <row r="37" ht="17" customHeight="1">
      <c r="A37" s="17" t="str">
        <f>IF(A36="","",IF(A36+1&gt;=EDATE($A$8,1),"",A36+1))</f>
        <v/>
      </c>
      <c r="B37" s="6" t="str">
        <f>IF(A37="","",CHOOSE(WEEKDAY(A37,2),"Mo","Di","Mi","Do","Fr","Sa","So"))</f>
        <v/>
      </c>
      <c r="C37" s="7"/>
      <c r="D37" s="7"/>
      <c r="E37" s="8"/>
      <c r="F37" s="9" t="str">
        <f>IF(OR(C37="",D37=""),"",ROUND(MOD(D37-C37,1)*24-N(E37)/60,2))</f>
        <v/>
      </c>
      <c r="G37" s="10"/>
    </row>
    <row r="38" ht="17" customHeight="1">
      <c r="A38" s="17" t="str">
        <f>IF(A37="","",IF(A37+1&gt;=EDATE($A$8,1),"",A37+1))</f>
        <v/>
      </c>
      <c r="B38" s="6" t="str">
        <f>IF(A38="","",CHOOSE(WEEKDAY(A38,2),"Mo","Di","Mi","Do","Fr","Sa","So"))</f>
        <v/>
      </c>
      <c r="C38" s="7"/>
      <c r="D38" s="7"/>
      <c r="E38" s="8"/>
      <c r="F38" s="9" t="str">
        <f>IF(OR(C38="",D38=""),"",ROUND(MOD(D38-C38,1)*24-N(E38)/60,2))</f>
        <v/>
      </c>
      <c r="G38" s="10"/>
    </row>
    <row r="39" ht="20" customHeight="1">
      <c r="A39" s="11" t="inlineStr">
        <is>
          <t xml:space="preserve">Gesamtstunden</t>
        </is>
      </c>
      <c r="B39" s="11"/>
      <c r="C39" s="11"/>
      <c r="D39" s="11"/>
      <c r="E39" s="11"/>
      <c r="F39" s="12">
        <f>SUM(F8:F38)</f>
        <v>0</v>
      </c>
      <c r="G39" s="11"/>
    </row>
    <row r="40" ht="20" customHeight="1">
      <c r="A40" s="11" t="inlineStr">
        <is>
          <t xml:space="preserve">Verdienst (Gesamtstunden × Stundenlohn)</t>
        </is>
      </c>
      <c r="B40" s="11"/>
      <c r="C40" s="11"/>
      <c r="D40" s="11"/>
      <c r="E40" s="11"/>
      <c r="F40" s="13" t="str">
        <f>IF(N(F4)=0,"",ROUND(F39*F4,2))</f>
        <v/>
      </c>
      <c r="G40" s="11"/>
    </row>
    <row r="41" ht="30" customHeight="1">
      <c r="A41" s="15" t="inlineStr">
        <is>
          <t xml:space="preserve">Urlaub, Krank, Feiertag: Beginn und Ende leer lassen und U, K oder F in die Bemerkung schreiben. Schicht über Mitternacht (22:00 bis 06:00) rechnet die Formel richtig.</t>
        </is>
      </c>
    </row>
    <row r="43" ht="30" customHeight="1">
      <c r="A43" s="14" t="inlineStr">
        <is>
          <t xml:space="preserve">Datum, Unterschrift Mitarbeiter/in</t>
        </is>
      </c>
      <c r="B43" s="14"/>
      <c r="C43" s="14"/>
      <c r="E43" s="14" t="inlineStr">
        <is>
          <t xml:space="preserve">Datum, Unterschrift Betrieb</t>
        </is>
      </c>
      <c r="F43" s="14"/>
      <c r="G43" s="14"/>
    </row>
  </sheetData>
  <mergeCells count="9">
    <mergeCell ref="B2:D2"/>
    <mergeCell ref="F2:G2"/>
    <mergeCell ref="B3:D3"/>
    <mergeCell ref="F3:G3"/>
    <mergeCell ref="B4:D4"/>
    <mergeCell ref="A6:G6"/>
    <mergeCell ref="A39:E39"/>
    <mergeCell ref="A40:E40"/>
    <mergeCell ref="A41:G41"/>
  </mergeCells>
  <dataValidations count="3">
    <dataValidation type="time" allowBlank="1" showErrorMessage="1" errorTitle="Uhrzeit" error="Bitte eine Uhrzeit mit Doppelpunkt eingeben, z. B. 07:00." sqref="C8:D38">
      <formula1>0</formula1>
      <formula2>0.999988425925926</formula2>
    </dataValidation>
    <dataValidation type="whole" allowBlank="1" showErrorMessage="1" errorTitle="Pause" error="Pause in ganzen Minuten, z. B. 30." sqref="E8:E38">
      <formula1>0</formula1>
      <formula2>600</formula2>
    </dataValidation>
    <dataValidation type="date" allowBlank="1" showErrorMessage="1" errorTitle="Datum" error="Bitte ein Datum eingeben, z. B. 01.09.2026." sqref="A8">
      <formula1>1</formula1>
      <formula2>73051</formula2>
    </dataValidation>
  </dataValidations>
  <printOptions horizontalCentered="1"/>
  <pageMargins left="0.5" right="0.4" top="0.5" bottom="0.5" header="0.3" footer="0.3"/>
  <pageSetup paperSize="9" orientation="portrait" fitToWidth="1" fitToHeight="1"/>
  <headerFooter>
    <oddFooter>&amp;L&amp;8Vorlage: stundenzettl.app/stundenzettel-vorlage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A17"/>
  <sheetViews>
    <sheetView workbookViewId="0"/>
  </sheetViews>
  <sheetFormatPr defaultRowHeight="15"/>
  <cols>
    <col min="1" max="1" width="120" customWidth="1"/>
  </cols>
  <sheetData>
    <row r="1" ht="20" customHeight="1">
      <c r="A1" s="2" t="inlineStr">
        <is>
          <t xml:space="preserve">So nutzt du die Vorlage</t>
        </is>
      </c>
    </row>
    <row r="2">
      <c r="A2" s="0" t="inlineStr">
        <is>
          <t xml:space="preserve">1. Oben Name, Personal-Nr., Betrieb, Monat und Einsatzort eintragen.</t>
        </is>
      </c>
    </row>
    <row r="3">
      <c r="A3" s="0" t="inlineStr">
        <is>
          <t xml:space="preserve">2. In A8 den ersten Tag des Zeitraums eintragen, z. B. 01.09.2026. Rechnet dein Betrieb vom 21. bis 20. ab, trägst du 21.09.2026 ein.</t>
        </is>
      </c>
    </row>
    <row r="4">
      <c r="A4" s="0" t="inlineStr">
        <is>
          <t xml:space="preserve">3. Die weiteren Daten und der Wochentag füllen sich bis zum Ende des Zeitraums selbst.</t>
        </is>
      </c>
    </row>
    <row r="5">
      <c r="A5" s="0" t="inlineStr">
        <is>
          <t xml:space="preserve">4. Pro Arbeitstag Beginn und Ende als Uhrzeit (07:00) und die Pause in Minuten eintragen.</t>
        </is>
      </c>
    </row>
    <row r="6">
      <c r="A6" s="0" t="inlineStr">
        <is>
          <t xml:space="preserve">5. Die Arbeitszeit steht als Dezimalzahl in Spalte F: 07:00 bis 15:15 mit 45 Min Pause = 7,50 Stunden.</t>
        </is>
      </c>
    </row>
    <row r="7">
      <c r="A7" s="0" t="inlineStr">
        <is>
          <t xml:space="preserve">6. Unten stehen die Gesamtstunden. Wenn du oben deinen Stundenlohn einträgst, rechnet die Tabelle auch den Verdienst.</t>
        </is>
      </c>
    </row>
    <row r="8">
      <c r="A8" s="0" t="inlineStr">
        <is>
          <t xml:space="preserve">7. Ausdrucken, unterschreiben, abgeben. Das Blatt passt auf eine A4-Seite.</t>
        </is>
      </c>
    </row>
    <row r="10" ht="20" customHeight="1">
      <c r="A10" s="2" t="inlineStr">
        <is>
          <t xml:space="preserve">Gut zu wissen</t>
        </is>
      </c>
    </row>
    <row r="11">
      <c r="A11" s="0" t="inlineStr">
        <is>
          <t xml:space="preserve">Zwei Einsätze an einem Tag: Datum in der nächsten Zeile von Hand überschreiben oder eine Zeile einfügen.</t>
        </is>
      </c>
    </row>
    <row r="12">
      <c r="A12" s="0" t="inlineStr">
        <is>
          <t xml:space="preserve">Urlaub, Krank, Feiertag: Beginn und Ende leer lassen, U, K oder F in die Bemerkung schreiben.</t>
        </is>
      </c>
    </row>
    <row r="13">
      <c r="A13" s="0" t="inlineStr">
        <is>
          <t xml:space="preserve">Ob freie Tage mit Stunden zählen, sagt dir dein Betrieb.</t>
        </is>
      </c>
    </row>
    <row r="14">
      <c r="A14" s="0" t="inlineStr">
        <is>
          <t xml:space="preserve">Umrechnung: 15 Min = 0,25 · 30 Min = 0,50 · 45 Min = 0,75 Stunden.</t>
        </is>
      </c>
    </row>
    <row r="15">
      <c r="A15" s="0" t="inlineStr">
        <is>
          <t xml:space="preserve">Rechner und Erklärungen: https://stundenzettl.app/industriestunden-rechner/</t>
        </is>
      </c>
    </row>
    <row r="17">
      <c r="A17" s="0" t="inlineStr">
        <is>
          <t xml:space="preserve">Keine Lust auf Tabellen? Die App Stundenzettl fürs iPhone schreibt den Stundenzettel automatisch: https://stundenzettl.app/</t>
        </is>
      </c>
    </row>
  </sheetData>
  <pageMargins left="0.5" right="0.5" top="0.5" bottom="0.5" header="0.3" footer="0.3"/>
</worksheet>
</file>

<file path=docProps/app.xml><?xml version="1.0" encoding="utf-8"?>
<Properties xmlns="http://schemas.openxmlformats.org/officeDocument/2006/extended-properti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Stundenzettel Vorlage</dc:title>
  <dc:creator>Stundenzettl (stundenzettl.app)</dc:creator>
  <dc:language>de-DE</dc:language>
  <dcterms:created xsi:type="dcterms:W3CDTF">2026-09-24T00:00:00Z</dcterms:created>
  <dcterms:modified xsi:type="dcterms:W3CDTF">2026-09-24T00:00:00Z</dcterms:modified>
</cp:coreProperties>
</file>